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7" activeTab="0"/>
  </bookViews>
  <sheets>
    <sheet name="BMI" sheetId="1" r:id="rId1"/>
  </sheets>
  <definedNames>
    <definedName name="_xlnm.Print_Area" localSheetId="0">'BMI'!$B$2:$F$23</definedName>
  </definedNames>
  <calcPr fullCalcOnLoad="1"/>
</workbook>
</file>

<file path=xl/sharedStrings.xml><?xml version="1.0" encoding="utf-8"?>
<sst xmlns="http://schemas.openxmlformats.org/spreadsheetml/2006/main" count="25" uniqueCount="25">
  <si>
    <t>BODY MASS INDEX CALCULATOR</t>
  </si>
  <si>
    <t>Name</t>
  </si>
  <si>
    <t>A N Other</t>
  </si>
  <si>
    <t>Age</t>
  </si>
  <si>
    <t>years-old</t>
  </si>
  <si>
    <t>Gender</t>
  </si>
  <si>
    <t>Male</t>
  </si>
  <si>
    <t>Height</t>
  </si>
  <si>
    <t>feet</t>
  </si>
  <si>
    <t>inches</t>
  </si>
  <si>
    <t>Weight</t>
  </si>
  <si>
    <t>pounds</t>
  </si>
  <si>
    <t>BMI</t>
  </si>
  <si>
    <t>BMI Range</t>
  </si>
  <si>
    <t>Status</t>
  </si>
  <si>
    <t>Your BMI Position</t>
  </si>
  <si>
    <t>Below 18.5</t>
  </si>
  <si>
    <t>Underweight</t>
  </si>
  <si>
    <t>18.5 -24.9</t>
  </si>
  <si>
    <t>Normal</t>
  </si>
  <si>
    <t>25 - 29.9</t>
  </si>
  <si>
    <t>Overweight</t>
  </si>
  <si>
    <t>Above 29.9</t>
  </si>
  <si>
    <t>Obese</t>
  </si>
  <si>
    <t>** Salmon Technologies - Community File **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</si>
</sst>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44"/>
      </left>
      <right style="hair">
        <color indexed="8"/>
      </right>
      <top style="hair">
        <color indexed="44"/>
      </top>
      <bottom style="hair">
        <color indexed="44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hair">
        <color indexed="8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right" vertical="center" indent="1"/>
    </xf>
    <xf numFmtId="0" fontId="1" fillId="0" borderId="15" xfId="0" applyFont="1" applyBorder="1" applyAlignment="1">
      <alignment horizontal="right" indent="1"/>
    </xf>
    <xf numFmtId="2" fontId="1" fillId="0" borderId="16" xfId="0" applyNumberFormat="1" applyFont="1" applyBorder="1" applyAlignment="1">
      <alignment horizontal="right" vertical="center" indent="1"/>
    </xf>
    <xf numFmtId="2" fontId="1" fillId="0" borderId="15" xfId="0" applyNumberFormat="1" applyFont="1" applyBorder="1" applyAlignment="1">
      <alignment horizontal="right" vertical="center" indent="1"/>
    </xf>
    <xf numFmtId="0" fontId="3" fillId="33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52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/>
    </xf>
    <xf numFmtId="0" fontId="2" fillId="0" borderId="19" xfId="52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2" fillId="34" borderId="21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4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2.140625" style="1" customWidth="1"/>
    <col min="2" max="3" width="13.7109375" style="1" customWidth="1"/>
    <col min="4" max="4" width="12.57421875" style="1" customWidth="1"/>
    <col min="5" max="5" width="8.7109375" style="1" customWidth="1"/>
    <col min="6" max="6" width="20.00390625" style="1" customWidth="1"/>
    <col min="7" max="16384" width="9.140625" style="1" customWidth="1"/>
  </cols>
  <sheetData>
    <row r="2" spans="2:6" ht="12.75">
      <c r="B2" s="21" t="s">
        <v>0</v>
      </c>
      <c r="C2" s="21"/>
      <c r="D2" s="21"/>
      <c r="E2" s="21"/>
      <c r="F2" s="21"/>
    </row>
    <row r="3" spans="2:6" ht="12.75">
      <c r="B3" s="2"/>
      <c r="C3" s="3"/>
      <c r="D3" s="3"/>
      <c r="E3" s="3"/>
      <c r="F3" s="4"/>
    </row>
    <row r="4" spans="2:6" ht="12.75">
      <c r="B4" s="5" t="s">
        <v>1</v>
      </c>
      <c r="C4" s="22" t="s">
        <v>2</v>
      </c>
      <c r="D4" s="22"/>
      <c r="E4" s="22"/>
      <c r="F4" s="6"/>
    </row>
    <row r="5" spans="2:6" ht="12.75">
      <c r="B5" s="7"/>
      <c r="C5" s="8"/>
      <c r="D5" s="8"/>
      <c r="E5" s="8"/>
      <c r="F5" s="6"/>
    </row>
    <row r="6" spans="2:6" ht="12.75">
      <c r="B6" s="5" t="s">
        <v>3</v>
      </c>
      <c r="C6" s="9">
        <v>42</v>
      </c>
      <c r="D6" s="8" t="s">
        <v>4</v>
      </c>
      <c r="E6" s="8"/>
      <c r="F6" s="6"/>
    </row>
    <row r="7" spans="2:6" ht="12.75">
      <c r="B7" s="7"/>
      <c r="C7" s="8"/>
      <c r="D7" s="8"/>
      <c r="E7" s="8"/>
      <c r="F7" s="6"/>
    </row>
    <row r="8" spans="2:6" ht="12.75">
      <c r="B8" s="5" t="s">
        <v>5</v>
      </c>
      <c r="C8" s="9" t="s">
        <v>6</v>
      </c>
      <c r="D8" s="8"/>
      <c r="E8" s="8"/>
      <c r="F8" s="6"/>
    </row>
    <row r="9" spans="2:6" ht="12.75">
      <c r="B9" s="5"/>
      <c r="C9" s="8"/>
      <c r="D9" s="8"/>
      <c r="E9" s="8"/>
      <c r="F9" s="6"/>
    </row>
    <row r="10" spans="2:6" ht="12.75">
      <c r="B10" s="5" t="s">
        <v>7</v>
      </c>
      <c r="C10" s="10">
        <v>5</v>
      </c>
      <c r="D10" s="8" t="s">
        <v>8</v>
      </c>
      <c r="E10" s="11">
        <v>10</v>
      </c>
      <c r="F10" s="6" t="s">
        <v>9</v>
      </c>
    </row>
    <row r="11" spans="2:6" ht="12.75">
      <c r="B11" s="5"/>
      <c r="C11" s="12"/>
      <c r="D11" s="8"/>
      <c r="E11" s="8"/>
      <c r="F11" s="6"/>
    </row>
    <row r="12" spans="2:6" ht="12.75">
      <c r="B12" s="5" t="s">
        <v>10</v>
      </c>
      <c r="C12" s="13">
        <v>110</v>
      </c>
      <c r="D12" s="8" t="s">
        <v>11</v>
      </c>
      <c r="E12" s="8"/>
      <c r="F12" s="6"/>
    </row>
    <row r="13" spans="2:6" ht="12.75">
      <c r="B13" s="5"/>
      <c r="C13" s="12"/>
      <c r="D13" s="8"/>
      <c r="E13" s="8"/>
      <c r="F13" s="6"/>
    </row>
    <row r="14" spans="2:6" ht="12.75">
      <c r="B14" s="5" t="s">
        <v>12</v>
      </c>
      <c r="C14" s="13">
        <f>IF(D12="pounds",C12/2.20462262,C12)/IF(D10="feet",(C10*12+E10)*(C10*12+E10)*0.0254*0.0254,((C10*C10)/10000))</f>
        <v>15.783194658196354</v>
      </c>
      <c r="D14" s="8"/>
      <c r="E14" s="8"/>
      <c r="F14" s="6"/>
    </row>
    <row r="15" spans="2:6" ht="12.75">
      <c r="B15" s="7"/>
      <c r="C15" s="8"/>
      <c r="D15" s="8"/>
      <c r="E15" s="8"/>
      <c r="F15" s="6"/>
    </row>
    <row r="16" spans="2:6" ht="12.75">
      <c r="B16" s="7"/>
      <c r="C16" s="8"/>
      <c r="D16" s="8"/>
      <c r="E16" s="8"/>
      <c r="F16" s="6"/>
    </row>
    <row r="17" spans="2:6" ht="12.75">
      <c r="B17" s="23" t="s">
        <v>13</v>
      </c>
      <c r="C17" s="23"/>
      <c r="D17" s="24" t="s">
        <v>14</v>
      </c>
      <c r="E17" s="24"/>
      <c r="F17" s="14" t="s">
        <v>15</v>
      </c>
    </row>
    <row r="18" spans="2:6" ht="12.75">
      <c r="B18" s="25" t="s">
        <v>16</v>
      </c>
      <c r="C18" s="25"/>
      <c r="D18" s="26" t="s">
        <v>17</v>
      </c>
      <c r="E18" s="26"/>
      <c r="F18" s="15" t="str">
        <f>IF(C14&lt;18.5,"O","")</f>
        <v>O</v>
      </c>
    </row>
    <row r="19" spans="2:6" ht="12.75">
      <c r="B19" s="25" t="s">
        <v>18</v>
      </c>
      <c r="C19" s="25"/>
      <c r="D19" s="26" t="s">
        <v>19</v>
      </c>
      <c r="E19" s="26"/>
      <c r="F19" s="16">
        <f>IF(AND(C14&gt;=18.5,C14&lt;=24.9999),"O","")</f>
      </c>
    </row>
    <row r="20" spans="2:6" ht="12.75">
      <c r="B20" s="25" t="s">
        <v>20</v>
      </c>
      <c r="C20" s="25"/>
      <c r="D20" s="26" t="s">
        <v>21</v>
      </c>
      <c r="E20" s="26"/>
      <c r="F20" s="15">
        <f>IF(AND(C14&gt;=25,C14&lt;=29.9999),"O","")</f>
      </c>
    </row>
    <row r="21" spans="2:6" ht="12.75">
      <c r="B21" s="25" t="s">
        <v>22</v>
      </c>
      <c r="C21" s="25"/>
      <c r="D21" s="26" t="s">
        <v>23</v>
      </c>
      <c r="E21" s="26"/>
      <c r="F21" s="15">
        <f>IF(C14&gt;=30,"O","")</f>
      </c>
    </row>
    <row r="22" spans="2:6" ht="12.75">
      <c r="B22" s="7"/>
      <c r="C22" s="8"/>
      <c r="D22" s="8"/>
      <c r="E22" s="8"/>
      <c r="F22" s="6"/>
    </row>
    <row r="23" spans="2:6" ht="12.75" customHeight="1">
      <c r="B23" s="17"/>
      <c r="C23" s="18"/>
      <c r="D23" s="19"/>
      <c r="E23" s="19"/>
      <c r="F23" s="20"/>
    </row>
    <row r="24" ht="12.75">
      <c r="B24" s="1" t="s">
        <v>24</v>
      </c>
    </row>
  </sheetData>
  <sheetProtection selectLockedCells="1" selectUnlockedCells="1"/>
  <mergeCells count="12">
    <mergeCell ref="B19:C19"/>
    <mergeCell ref="D19:E19"/>
    <mergeCell ref="B20:C20"/>
    <mergeCell ref="D20:E20"/>
    <mergeCell ref="B21:C21"/>
    <mergeCell ref="D21:E21"/>
    <mergeCell ref="B2:F2"/>
    <mergeCell ref="C4:E4"/>
    <mergeCell ref="B17:C17"/>
    <mergeCell ref="D17:E17"/>
    <mergeCell ref="B18:C18"/>
    <mergeCell ref="D18:E18"/>
  </mergeCells>
  <conditionalFormatting sqref="B21:F21">
    <cfRule type="expression" priority="1" dxfId="5" stopIfTrue="1">
      <formula>$F$21&lt;&gt;""</formula>
    </cfRule>
  </conditionalFormatting>
  <conditionalFormatting sqref="B18:F18">
    <cfRule type="expression" priority="2" dxfId="2" stopIfTrue="1">
      <formula>$F$18&lt;&gt;""</formula>
    </cfRule>
  </conditionalFormatting>
  <conditionalFormatting sqref="B19:F19">
    <cfRule type="expression" priority="3" dxfId="3" stopIfTrue="1">
      <formula>$F$19&lt;&gt;""</formula>
    </cfRule>
  </conditionalFormatting>
  <conditionalFormatting sqref="B20:F20">
    <cfRule type="expression" priority="4" dxfId="2" stopIfTrue="1">
      <formula>$F$20&lt;&gt;""</formula>
    </cfRule>
  </conditionalFormatting>
  <conditionalFormatting sqref="E10">
    <cfRule type="expression" priority="5" dxfId="1" stopIfTrue="1">
      <formula>$D$10&lt;&gt;"feet"</formula>
    </cfRule>
  </conditionalFormatting>
  <conditionalFormatting sqref="F10">
    <cfRule type="expression" priority="6" dxfId="0" stopIfTrue="1">
      <formula>$D$10&lt;&gt;"feet"</formula>
    </cfRule>
  </conditionalFormatting>
  <dataValidations count="3">
    <dataValidation operator="equal" allowBlank="1" showErrorMessage="1" sqref="C4 C6 C8">
      <formula1>0</formula1>
    </dataValidation>
    <dataValidation type="list" operator="equal" allowBlank="1" showErrorMessage="1" sqref="D10">
      <formula1>"feet,cms"</formula1>
    </dataValidation>
    <dataValidation type="list" operator="equal" allowBlank="1" showErrorMessage="1" sqref="D12">
      <formula1>"pounds,kgs"</formula1>
    </dataValidation>
  </dataValidation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BMI Calculator</dc:title>
  <dc:subject>Created by &lt;a href="http://www.exceltemplate.net/"&gt;Exceltemplate.net&lt;/a&gt;</dc:subject>
  <dc:creator/>
  <cp:keywords>Body Mass Index, BMI, Calculator, Weight Calculator</cp:keywords>
  <dc:description>Use this &lt;a href="http://exceltemplate.net/health/bmi-calculator/"&gt;BMI Calculator&lt;/a&gt; to figure out your Body Mass Index position. &lt;a href="http://www.exceltemplate.net/"&gt;More templates&lt;/a&gt; 
</dc:description>
  <cp:lastModifiedBy>pphelan</cp:lastModifiedBy>
  <dcterms:created xsi:type="dcterms:W3CDTF">2011-01-25T00:43:57Z</dcterms:created>
  <dcterms:modified xsi:type="dcterms:W3CDTF">2013-10-09T21:58:32Z</dcterms:modified>
  <cp:category/>
  <cp:version/>
  <cp:contentType/>
  <cp:contentStatus/>
  <cp:revision>4</cp:revision>
</cp:coreProperties>
</file>